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<sst xmlns="http://schemas.openxmlformats.org/spreadsheetml/2006/main" count="171" uniqueCount="95">
  <si>
    <t>工事費内訳書</t>
  </si>
  <si>
    <t>住　　　　所</t>
  </si>
  <si>
    <t>商号又は名称</t>
  </si>
  <si>
    <t>代 表 者 名</t>
  </si>
  <si>
    <t>工 事 名</t>
  </si>
  <si>
    <t>Ｒ７徳土　神山鮎喰線　徳・入田　路側整備工事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</si>
  <si>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</si>
  <si>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</si>
  <si>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</si>
  <si>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</si>
  <si>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</si>
  <si>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</si>
  <si>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</si>
  <si>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</si>
  <si>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</si>
  <si>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</si>
  <si>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</si>
  <si>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</si>
  <si>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</si>
  <si>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</si>
  <si>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路床盛土工</t>
  </si>
  <si>
    <t>路床盛土</t>
  </si>
  <si>
    <t>残土処理工</t>
  </si>
  <si>
    <t>土砂等運搬</t>
  </si>
  <si>
    <t>擁壁工</t>
  </si>
  <si>
    <t>作業土工</t>
  </si>
  <si>
    <t>床掘り(掘削)</t>
  </si>
  <si>
    <t>埋戻し</t>
  </si>
  <si>
    <t>基面整正</t>
  </si>
  <si>
    <t>m2</t>
  </si>
  <si>
    <t>場所打擁壁工(構造物単位)</t>
  </si>
  <si>
    <t>嵩上げ擁壁</t>
  </si>
  <si>
    <t>m</t>
  </si>
  <si>
    <t>重力式擁壁
　1号擁壁</t>
  </si>
  <si>
    <t>場所打擁壁工
　2号擁壁</t>
  </si>
  <si>
    <t>基礎材</t>
  </si>
  <si>
    <t>ｺﾝｸﾘｰﾄ</t>
  </si>
  <si>
    <t>鉄筋</t>
  </si>
  <si>
    <t>t</t>
  </si>
  <si>
    <t>型枠</t>
  </si>
  <si>
    <t>足場</t>
  </si>
  <si>
    <t>掛m2</t>
  </si>
  <si>
    <t>水抜ﾊﾟｲﾌﾟ</t>
  </si>
  <si>
    <t>吸出し防止材</t>
  </si>
  <si>
    <t>アンカーボルト</t>
  </si>
  <si>
    <t>組</t>
  </si>
  <si>
    <t>構造物撤去工</t>
  </si>
  <si>
    <t>防護柵撤去工</t>
  </si>
  <si>
    <t>防護柵撤去(ｶﾞｰﾄﾞﾚｰﾙ)</t>
  </si>
  <si>
    <t>構造物取壊し工</t>
  </si>
  <si>
    <t>ｺﾝｸﾘｰﾄ構造物取壊し</t>
  </si>
  <si>
    <t xml:space="preserve">舗装版切断　</t>
  </si>
  <si>
    <t>舗装版破砕</t>
  </si>
  <si>
    <t>道路照明灯撤去</t>
  </si>
  <si>
    <t>基</t>
  </si>
  <si>
    <t xml:space="preserve">標識撤去　</t>
  </si>
  <si>
    <t>運搬処理工</t>
  </si>
  <si>
    <t>殻運搬</t>
  </si>
  <si>
    <t>殻処分</t>
  </si>
  <si>
    <t xml:space="preserve">現場発生品運搬　</t>
  </si>
  <si>
    <t>舗装</t>
  </si>
  <si>
    <t>舗装工</t>
  </si>
  <si>
    <t>ｱｽﾌｧﾙﾄ舗装工</t>
  </si>
  <si>
    <t>下層路盤(車道･路肩部)</t>
  </si>
  <si>
    <t>上層路盤(車道･路肩部)</t>
  </si>
  <si>
    <t>上層路盤(車道･路肩部)
　路肩</t>
  </si>
  <si>
    <t>基層(車道･路肩部)</t>
  </si>
  <si>
    <t>基層(車道･路肩部)
　路肩</t>
  </si>
  <si>
    <t>表層(車道･路肩部)</t>
  </si>
  <si>
    <t>表層(車道･路肩部)
　路肩</t>
  </si>
  <si>
    <t>防護柵工</t>
  </si>
  <si>
    <t>路側防護柵工</t>
  </si>
  <si>
    <t>ｶﾞｰﾄﾞﾚｰﾙ</t>
  </si>
  <si>
    <t xml:space="preserve">鉄筋　</t>
  </si>
  <si>
    <t>円筒型枠</t>
  </si>
  <si>
    <t>区画線工</t>
  </si>
  <si>
    <t>溶融式区画線</t>
  </si>
  <si>
    <t>道路付属施設工</t>
  </si>
  <si>
    <t>照明工</t>
  </si>
  <si>
    <t xml:space="preserve">照明柱基礎　</t>
  </si>
  <si>
    <t>照明柱（再設置）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</si>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</sst>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G21+G26+G29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60.0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29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34.0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G30+G31+G32+G33+G34+G35+G36+G37+G38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29</v>
      </c>
      <c r="F30" s="13" t="n">
        <v>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4" t="n">
        <v>0.152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38</v>
      </c>
      <c r="F33" s="14" t="n">
        <v>0.099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29</v>
      </c>
      <c r="F34" s="13" t="n">
        <v>24.0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32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29</v>
      </c>
      <c r="F37" s="14" t="n">
        <v>0.1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5">
        <f>G40+G42+G48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32</v>
      </c>
      <c r="F41" s="13" t="n">
        <v>29.0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G43+G44+G45+G46+G47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17</v>
      </c>
      <c r="F43" s="13" t="n">
        <v>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32</v>
      </c>
      <c r="F44" s="13" t="n">
        <v>33.0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52</v>
      </c>
      <c r="E45" s="12" t="s">
        <v>29</v>
      </c>
      <c r="F45" s="13" t="n">
        <v>44.0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53</v>
      </c>
      <c r="E46" s="12" t="s">
        <v>54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55</v>
      </c>
      <c r="E47" s="12" t="s">
        <v>54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56</v>
      </c>
      <c r="D48" s="11"/>
      <c r="E48" s="12" t="s">
        <v>13</v>
      </c>
      <c r="F48" s="13" t="n">
        <v>1.0</v>
      </c>
      <c r="G48" s="15">
        <f>G49+G50+G51+G52+G53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57</v>
      </c>
      <c r="E49" s="12" t="s">
        <v>17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57</v>
      </c>
      <c r="E50" s="12" t="s">
        <v>17</v>
      </c>
      <c r="F50" s="13" t="n">
        <v>6.0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58</v>
      </c>
      <c r="E51" s="12" t="s">
        <v>17</v>
      </c>
      <c r="F51" s="13" t="n">
        <v>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58</v>
      </c>
      <c r="E52" s="12" t="s">
        <v>17</v>
      </c>
      <c r="F52" s="13" t="n">
        <v>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59</v>
      </c>
      <c r="E53" s="12" t="s">
        <v>38</v>
      </c>
      <c r="F53" s="14" t="n">
        <v>0.5</v>
      </c>
      <c r="G53" s="16"/>
      <c r="I53" s="17" t="n">
        <v>44.0</v>
      </c>
      <c r="J53" s="18" t="n">
        <v>4.0</v>
      </c>
    </row>
    <row r="54" ht="42.0" customHeight="true">
      <c r="A54" s="10" t="s">
        <v>60</v>
      </c>
      <c r="B54" s="11"/>
      <c r="C54" s="11"/>
      <c r="D54" s="11"/>
      <c r="E54" s="12" t="s">
        <v>13</v>
      </c>
      <c r="F54" s="13" t="n">
        <v>1.0</v>
      </c>
      <c r="G54" s="15">
        <f>G55+G64+G69+G72+G76</f>
      </c>
      <c r="I54" s="17" t="n">
        <v>45.0</v>
      </c>
      <c r="J54" s="18" t="n">
        <v>1.0</v>
      </c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62</v>
      </c>
      <c r="D56" s="11"/>
      <c r="E56" s="12" t="s">
        <v>13</v>
      </c>
      <c r="F56" s="13" t="n">
        <v>1.0</v>
      </c>
      <c r="G56" s="15">
        <f>G57+G58+G59+G60+G61+G62+G63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63</v>
      </c>
      <c r="E57" s="12" t="s">
        <v>29</v>
      </c>
      <c r="F57" s="13" t="n">
        <v>24.0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64</v>
      </c>
      <c r="E58" s="12" t="s">
        <v>29</v>
      </c>
      <c r="F58" s="13" t="n">
        <v>23.0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65</v>
      </c>
      <c r="E59" s="12" t="s">
        <v>29</v>
      </c>
      <c r="F59" s="13" t="n">
        <v>24.0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66</v>
      </c>
      <c r="E60" s="12" t="s">
        <v>29</v>
      </c>
      <c r="F60" s="13" t="n">
        <v>20.0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67</v>
      </c>
      <c r="E61" s="12" t="s">
        <v>29</v>
      </c>
      <c r="F61" s="13" t="n">
        <v>27.0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68</v>
      </c>
      <c r="E62" s="12" t="s">
        <v>29</v>
      </c>
      <c r="F62" s="13" t="n">
        <v>18.0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69</v>
      </c>
      <c r="E63" s="12" t="s">
        <v>29</v>
      </c>
      <c r="F63" s="13" t="n">
        <v>30.0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70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71</v>
      </c>
      <c r="D65" s="11"/>
      <c r="E65" s="12" t="s">
        <v>13</v>
      </c>
      <c r="F65" s="13" t="n">
        <v>1.0</v>
      </c>
      <c r="G65" s="15">
        <f>G66+G67+G68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72</v>
      </c>
      <c r="E66" s="12" t="s">
        <v>32</v>
      </c>
      <c r="F66" s="13" t="n">
        <v>29.0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73</v>
      </c>
      <c r="E67" s="12" t="s">
        <v>38</v>
      </c>
      <c r="F67" s="14" t="n">
        <v>0.128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74</v>
      </c>
      <c r="E68" s="12" t="s">
        <v>32</v>
      </c>
      <c r="F68" s="13" t="n">
        <v>7.0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75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75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76</v>
      </c>
      <c r="E71" s="12" t="s">
        <v>32</v>
      </c>
      <c r="F71" s="13" t="n">
        <v>30.0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77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78</v>
      </c>
      <c r="D73" s="11"/>
      <c r="E73" s="12" t="s">
        <v>13</v>
      </c>
      <c r="F73" s="13" t="n">
        <v>1.0</v>
      </c>
      <c r="G73" s="15">
        <f>G74+G75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79</v>
      </c>
      <c r="E74" s="12" t="s">
        <v>54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80</v>
      </c>
      <c r="E75" s="12" t="s">
        <v>54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81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82</v>
      </c>
      <c r="D77" s="11"/>
      <c r="E77" s="12" t="s">
        <v>13</v>
      </c>
      <c r="F77" s="13" t="n">
        <v>1.0</v>
      </c>
      <c r="G77" s="15">
        <f>G78+G79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83</v>
      </c>
      <c r="E78" s="12" t="s">
        <v>84</v>
      </c>
      <c r="F78" s="13" t="n">
        <v>10.0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83</v>
      </c>
      <c r="E79" s="12" t="s">
        <v>84</v>
      </c>
      <c r="F79" s="13" t="n">
        <v>20.0</v>
      </c>
      <c r="G79" s="16"/>
      <c r="I79" s="17" t="n">
        <v>70.0</v>
      </c>
      <c r="J79" s="18" t="n">
        <v>4.0</v>
      </c>
    </row>
    <row r="80" ht="42.0" customHeight="true">
      <c r="A80" s="10" t="s">
        <v>85</v>
      </c>
      <c r="B80" s="11"/>
      <c r="C80" s="11"/>
      <c r="D80" s="11"/>
      <c r="E80" s="12" t="s">
        <v>13</v>
      </c>
      <c r="F80" s="13" t="n">
        <v>1.0</v>
      </c>
      <c r="G80" s="15">
        <f>G11+G20+G39+G55+G64+G69+G72+G76</f>
      </c>
      <c r="I80" s="17" t="n">
        <v>71.0</v>
      </c>
      <c r="J80" s="18" t="n">
        <v>20.0</v>
      </c>
    </row>
    <row r="81" ht="42.0" customHeight="true">
      <c r="A81" s="10" t="s">
        <v>86</v>
      </c>
      <c r="B81" s="11"/>
      <c r="C81" s="11"/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200.0</v>
      </c>
    </row>
    <row r="82" ht="42.0" customHeight="true">
      <c r="A82" s="10"/>
      <c r="B82" s="11" t="s">
        <v>87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/>
    </row>
    <row r="83" ht="42.0" customHeight="true">
      <c r="A83" s="10" t="s">
        <v>88</v>
      </c>
      <c r="B83" s="11"/>
      <c r="C83" s="11"/>
      <c r="D83" s="11"/>
      <c r="E83" s="12" t="s">
        <v>13</v>
      </c>
      <c r="F83" s="13" t="n">
        <v>1.0</v>
      </c>
      <c r="G83" s="15">
        <f>G80+G81</f>
      </c>
      <c r="I83" s="17" t="n">
        <v>74.0</v>
      </c>
      <c r="J83" s="18"/>
    </row>
    <row r="84" ht="42.0" customHeight="true">
      <c r="A84" s="10"/>
      <c r="B84" s="11" t="s">
        <v>89</v>
      </c>
      <c r="C84" s="11"/>
      <c r="D84" s="11"/>
      <c r="E84" s="12" t="s">
        <v>13</v>
      </c>
      <c r="F84" s="13" t="n">
        <v>1.0</v>
      </c>
      <c r="G84" s="16"/>
      <c r="I84" s="17" t="n">
        <v>75.0</v>
      </c>
      <c r="J84" s="18" t="n">
        <v>210.0</v>
      </c>
    </row>
    <row r="85" ht="42.0" customHeight="true">
      <c r="A85" s="10" t="s">
        <v>90</v>
      </c>
      <c r="B85" s="11"/>
      <c r="C85" s="11"/>
      <c r="D85" s="11"/>
      <c r="E85" s="12" t="s">
        <v>13</v>
      </c>
      <c r="F85" s="13" t="n">
        <v>1.0</v>
      </c>
      <c r="G85" s="15">
        <f>G80+G81+G84</f>
      </c>
      <c r="I85" s="17" t="n">
        <v>76.0</v>
      </c>
      <c r="J85" s="18"/>
    </row>
    <row r="86" ht="42.0" customHeight="true">
      <c r="A86" s="10"/>
      <c r="B86" s="11" t="s">
        <v>91</v>
      </c>
      <c r="C86" s="11"/>
      <c r="D86" s="11"/>
      <c r="E86" s="12" t="s">
        <v>13</v>
      </c>
      <c r="F86" s="13" t="n">
        <v>1.0</v>
      </c>
      <c r="G86" s="16"/>
      <c r="I86" s="17" t="n">
        <v>77.0</v>
      </c>
      <c r="J86" s="18" t="n">
        <v>220.0</v>
      </c>
    </row>
    <row r="87" ht="42.0" customHeight="true">
      <c r="A87" s="10" t="s">
        <v>92</v>
      </c>
      <c r="B87" s="11"/>
      <c r="C87" s="11"/>
      <c r="D87" s="11"/>
      <c r="E87" s="12" t="s">
        <v>13</v>
      </c>
      <c r="F87" s="13" t="n">
        <v>1.0</v>
      </c>
      <c r="G87" s="15">
        <f>G85+G86</f>
      </c>
      <c r="I87" s="17" t="n">
        <v>78.0</v>
      </c>
      <c r="J87" s="18" t="n">
        <v>30.0</v>
      </c>
    </row>
    <row r="88" ht="42.0" customHeight="true">
      <c r="A88" s="19" t="s">
        <v>93</v>
      </c>
      <c r="B88" s="20"/>
      <c r="C88" s="20"/>
      <c r="D88" s="20"/>
      <c r="E88" s="21" t="s">
        <v>94</v>
      </c>
      <c r="F88" s="22" t="s">
        <v>94</v>
      </c>
      <c r="G88" s="24">
        <f>G87</f>
      </c>
      <c r="I88" s="26" t="n">
        <v>79.0</v>
      </c>
      <c r="J8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B20:D20"/>
    <mergeCell ref="C21:D21"/>
    <mergeCell ref="D22"/>
    <mergeCell ref="D23"/>
    <mergeCell ref="D24"/>
    <mergeCell ref="D25"/>
    <mergeCell ref="C26:D26"/>
    <mergeCell ref="D27"/>
    <mergeCell ref="D28"/>
    <mergeCell ref="C29:D29"/>
    <mergeCell ref="D30"/>
    <mergeCell ref="D31"/>
    <mergeCell ref="D32"/>
    <mergeCell ref="D33"/>
    <mergeCell ref="D34"/>
    <mergeCell ref="D35"/>
    <mergeCell ref="D36"/>
    <mergeCell ref="D37"/>
    <mergeCell ref="D38"/>
    <mergeCell ref="B39:D39"/>
    <mergeCell ref="C40:D40"/>
    <mergeCell ref="D41"/>
    <mergeCell ref="C42:D42"/>
    <mergeCell ref="D43"/>
    <mergeCell ref="D44"/>
    <mergeCell ref="D45"/>
    <mergeCell ref="D46"/>
    <mergeCell ref="D47"/>
    <mergeCell ref="C48:D48"/>
    <mergeCell ref="D49"/>
    <mergeCell ref="D50"/>
    <mergeCell ref="D51"/>
    <mergeCell ref="D52"/>
    <mergeCell ref="D53"/>
    <mergeCell ref="A54:D54"/>
    <mergeCell ref="B55:D55"/>
    <mergeCell ref="C56:D56"/>
    <mergeCell ref="D57"/>
    <mergeCell ref="D58"/>
    <mergeCell ref="D59"/>
    <mergeCell ref="D60"/>
    <mergeCell ref="D61"/>
    <mergeCell ref="D62"/>
    <mergeCell ref="D63"/>
    <mergeCell ref="B64:D64"/>
    <mergeCell ref="C65:D65"/>
    <mergeCell ref="D66"/>
    <mergeCell ref="D67"/>
    <mergeCell ref="D68"/>
    <mergeCell ref="B69:D69"/>
    <mergeCell ref="C70:D70"/>
    <mergeCell ref="D71"/>
    <mergeCell ref="B72:D72"/>
    <mergeCell ref="C73:D73"/>
    <mergeCell ref="D74"/>
    <mergeCell ref="D75"/>
    <mergeCell ref="B76:D76"/>
    <mergeCell ref="C77:D77"/>
    <mergeCell ref="D78"/>
    <mergeCell ref="D79"/>
    <mergeCell ref="A80:D80"/>
    <mergeCell ref="A81:D81"/>
    <mergeCell ref="B82:D82"/>
    <mergeCell ref="A83:D83"/>
    <mergeCell ref="B84:D84"/>
    <mergeCell ref="A85:D85"/>
    <mergeCell ref="B86:D86"/>
    <mergeCell ref="A87:D87"/>
    <mergeCell ref="A88:D8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2025-07-29T15:02:10Z</dcterms:created>
  <dc:creator>Apache POI</dc:creator>
</cp:coreProperties>
</file>